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227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<sst xmlns="http://schemas.openxmlformats.org/spreadsheetml/2006/main" count="281" uniqueCount="124">
  <si>
    <t>04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</si>
  <si>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</si>
  <si>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</si>
  <si>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</si>
  <si>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</si>
  <si>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</si>
  <si>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</si>
  <si>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</si>
  <si>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</si>
  <si>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</si>
  <si>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</si>
  <si>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</si>
  <si>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</si>
  <si>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</si>
  <si>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</si>
  <si>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</si>
  <si>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</si>
  <si>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</si>
  <si>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</si>
  <si>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</si>
  <si>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</si>
  <si>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</si>
  <si>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</si>
  <si>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</si>
  <si>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</si>
  <si>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</si>
  <si>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</si>
  <si>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</si>
  <si>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</si>
  <si>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</si>
  <si>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</si>
  <si>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</si>
  <si>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</si>
  <si>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</si>
  <si>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</si>
  <si>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</si>
  <si>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</si>
  <si>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</si>
  <si>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</si>
  <si>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</si>
  <si>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</si>
  <si>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</si>
  <si>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</si>
  <si>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</si>
  <si>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</si>
  <si>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</si>
  <si>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</si>
  <si>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</si>
  <si>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</si>
  <si>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</si>
  <si>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</si>
  <si>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</si>
  <si>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</si>
  <si>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</si>
  <si>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</si>
  <si>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</si>
  <si>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</si>
  <si>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</si>
  <si>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</si>
  <si>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</si>
  <si>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</si>
  <si>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</si>
  <si>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</si>
  <si>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</si>
  <si>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</si>
  <si>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</si>
  <si>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</si>
  <si>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</si>
  <si>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</si>
  <si>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</si>
  <si>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</si>
  <si>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</si>
  <si>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</si>
  <si>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</si>
  <si>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</si>
  <si>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</si>
  <si>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</si>
  <si>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</si>
  <si>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</si>
  <si>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</si>
  <si>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</si>
  <si>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</si>
  <si>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</si>
  <si>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</si>
  <si>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</si>
  <si>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</si>
  <si>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</si>
  <si>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</si>
  <si>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</si>
  <si>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</si>
  <si>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</si>
  <si>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</si>
  <si>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</si>
  <si>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</si>
  <si>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</si>
  <si>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</si>
  <si>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</si>
  <si>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</si>
  <si>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</si>
  <si>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</si>
  <si>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</si>
  <si>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</si>
  <si>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</si>
  <si>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</si>
  <si>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</si>
  <si>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</si>
  <si>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</si>
  <si>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</si>
  <si>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</si>
  <si>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</si>
  <si>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</si>
  <si>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</si>
  <si>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</si>
  <si>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</si>
  <si>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</si>
  <si>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</si>
  <si>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</si>
  <si>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</si>
  <si>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</si>
  <si>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</si>
  <si>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-   </t>
  </si>
  <si>
    <t>R,E</t>
  </si>
  <si>
    <t>r,E</t>
  </si>
  <si>
    <t>Final Equalization Table, County of Camden for the year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</si>
</sst>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1"/>
  <sheetViews>
    <sheetView tabSelected="1" zoomScalePageLayoutView="0" workbookViewId="0" topLeftCell="A1">
      <selection activeCell="AO15" sqref="AO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123</v>
      </c>
      <c r="P2" s="3" t="str">
        <f>H2</f>
        <v>Final Equalization Table, County of Camden for the year 2015</v>
      </c>
      <c r="AD2" s="3" t="str">
        <f>H2</f>
        <v>Final Equalization Table, County of Camden for the year 2015</v>
      </c>
    </row>
    <row r="5" spans="5:23" ht="27" customHeight="1">
      <c r="E5" s="57" t="s">
        <v>2</v>
      </c>
      <c r="F5" s="57"/>
      <c r="G5" s="57"/>
      <c r="H5" s="57"/>
      <c r="I5" s="56" t="s">
        <v>66</v>
      </c>
      <c r="J5" s="56"/>
      <c r="K5" s="56"/>
      <c r="L5" s="56"/>
      <c r="M5" s="56"/>
      <c r="N5" s="57" t="s">
        <v>43</v>
      </c>
      <c r="O5" s="57"/>
      <c r="P5" s="57"/>
      <c r="Q5" s="57"/>
      <c r="R5" s="57"/>
      <c r="S5" s="56" t="s">
        <v>44</v>
      </c>
      <c r="T5" s="56"/>
      <c r="U5" s="56"/>
      <c r="V5" s="56" t="s">
        <v>26</v>
      </c>
      <c r="W5" s="56" t="s">
        <v>45</v>
      </c>
    </row>
    <row r="6" spans="5:23" ht="27.75" customHeight="1">
      <c r="E6" s="57"/>
      <c r="F6" s="57"/>
      <c r="G6" s="57"/>
      <c r="H6" s="57"/>
      <c r="I6" s="56"/>
      <c r="J6" s="56"/>
      <c r="K6" s="56"/>
      <c r="L6" s="56"/>
      <c r="M6" s="56"/>
      <c r="N6" s="57"/>
      <c r="O6" s="57"/>
      <c r="P6" s="57"/>
      <c r="Q6" s="57"/>
      <c r="R6" s="57"/>
      <c r="S6" s="56"/>
      <c r="T6" s="56"/>
      <c r="U6" s="56"/>
      <c r="V6" s="56"/>
      <c r="W6" s="56"/>
    </row>
    <row r="7" spans="5:40" ht="12.75" customHeight="1">
      <c r="E7" s="57"/>
      <c r="F7" s="57"/>
      <c r="G7" s="57"/>
      <c r="H7" s="57"/>
      <c r="I7" s="56"/>
      <c r="J7" s="56"/>
      <c r="K7" s="56"/>
      <c r="L7" s="56"/>
      <c r="M7" s="56"/>
      <c r="N7" s="57"/>
      <c r="O7" s="57"/>
      <c r="P7" s="57"/>
      <c r="Q7" s="57"/>
      <c r="R7" s="57"/>
      <c r="S7" s="56"/>
      <c r="T7" s="56"/>
      <c r="U7" s="56"/>
      <c r="V7" s="56"/>
      <c r="W7" s="56"/>
      <c r="X7" s="50" t="s">
        <v>42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5:40" ht="12.75"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  <c r="P8" s="20" t="s">
        <v>19</v>
      </c>
      <c r="Q8" s="20" t="s">
        <v>20</v>
      </c>
      <c r="R8" s="20" t="s">
        <v>21</v>
      </c>
      <c r="S8" s="21" t="s">
        <v>22</v>
      </c>
      <c r="T8" s="21" t="s">
        <v>23</v>
      </c>
      <c r="U8" s="21" t="s">
        <v>24</v>
      </c>
      <c r="V8" s="21">
        <v>5</v>
      </c>
      <c r="W8" s="21">
        <v>6</v>
      </c>
      <c r="X8" s="19" t="s">
        <v>28</v>
      </c>
      <c r="Y8" s="19" t="s">
        <v>29</v>
      </c>
      <c r="Z8" s="19" t="s">
        <v>30</v>
      </c>
      <c r="AA8" s="19" t="s">
        <v>31</v>
      </c>
      <c r="AB8" s="19" t="s">
        <v>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35" t="s">
        <v>39</v>
      </c>
      <c r="AK8" s="36" t="s">
        <v>67</v>
      </c>
      <c r="AL8" s="36" t="s">
        <v>112</v>
      </c>
      <c r="AM8" s="36" t="s">
        <v>113</v>
      </c>
      <c r="AN8" s="36" t="s">
        <v>114</v>
      </c>
    </row>
    <row r="9" spans="2:40" s="8" customFormat="1" ht="12.75" customHeight="1">
      <c r="B9" s="9"/>
      <c r="C9" s="54" t="s">
        <v>40</v>
      </c>
      <c r="D9" s="55" t="s">
        <v>41</v>
      </c>
      <c r="E9" s="58" t="s">
        <v>27</v>
      </c>
      <c r="F9" s="56" t="s">
        <v>4</v>
      </c>
      <c r="G9" s="56" t="s">
        <v>46</v>
      </c>
      <c r="H9" s="56" t="s">
        <v>47</v>
      </c>
      <c r="I9" s="56" t="s">
        <v>3</v>
      </c>
      <c r="J9" s="59" t="s">
        <v>7</v>
      </c>
      <c r="K9" s="56" t="s">
        <v>52</v>
      </c>
      <c r="L9" s="56" t="s">
        <v>48</v>
      </c>
      <c r="M9" s="56" t="s">
        <v>110</v>
      </c>
      <c r="N9" s="56" t="s">
        <v>49</v>
      </c>
      <c r="O9" s="56" t="s">
        <v>5</v>
      </c>
      <c r="P9" s="56" t="s">
        <v>53</v>
      </c>
      <c r="Q9" s="56" t="s">
        <v>54</v>
      </c>
      <c r="R9" s="56" t="s">
        <v>50</v>
      </c>
      <c r="S9" s="56" t="s">
        <v>3</v>
      </c>
      <c r="T9" s="56" t="s">
        <v>6</v>
      </c>
      <c r="U9" s="56" t="s">
        <v>55</v>
      </c>
      <c r="V9" s="56" t="s">
        <v>71</v>
      </c>
      <c r="W9" s="56" t="s">
        <v>51</v>
      </c>
      <c r="X9" s="56" t="s">
        <v>56</v>
      </c>
      <c r="Y9" s="56" t="s">
        <v>115</v>
      </c>
      <c r="Z9" s="56" t="s">
        <v>65</v>
      </c>
      <c r="AA9" s="56" t="s">
        <v>64</v>
      </c>
      <c r="AB9" s="59" t="s">
        <v>116</v>
      </c>
      <c r="AC9" s="56" t="s">
        <v>111</v>
      </c>
      <c r="AD9" s="59" t="s">
        <v>117</v>
      </c>
      <c r="AE9" s="59" t="s">
        <v>118</v>
      </c>
      <c r="AF9" s="59" t="s">
        <v>119</v>
      </c>
      <c r="AG9" s="56" t="s">
        <v>58</v>
      </c>
      <c r="AH9" s="56" t="s">
        <v>57</v>
      </c>
      <c r="AI9" s="56" t="s">
        <v>60</v>
      </c>
      <c r="AJ9" s="56" t="s">
        <v>59</v>
      </c>
      <c r="AK9" s="61" t="s">
        <v>62</v>
      </c>
      <c r="AL9" s="61" t="s">
        <v>61</v>
      </c>
      <c r="AM9" s="61" t="s">
        <v>63</v>
      </c>
      <c r="AN9" s="61" t="s">
        <v>68</v>
      </c>
    </row>
    <row r="10" spans="2:40" s="8" customFormat="1" ht="12.75">
      <c r="B10" s="9"/>
      <c r="C10" s="54"/>
      <c r="D10" s="55"/>
      <c r="E10" s="58"/>
      <c r="F10" s="56"/>
      <c r="G10" s="56"/>
      <c r="H10" s="56"/>
      <c r="I10" s="56"/>
      <c r="J10" s="60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0"/>
      <c r="AC10" s="56"/>
      <c r="AD10" s="60"/>
      <c r="AE10" s="60"/>
      <c r="AF10" s="60"/>
      <c r="AG10" s="56"/>
      <c r="AH10" s="56"/>
      <c r="AI10" s="56"/>
      <c r="AJ10" s="56"/>
      <c r="AK10" s="56"/>
      <c r="AL10" s="56"/>
      <c r="AM10" s="56"/>
      <c r="AN10" s="56"/>
    </row>
    <row r="11" spans="2:40" s="8" customFormat="1" ht="55.5" customHeight="1">
      <c r="B11" s="9"/>
      <c r="C11" s="54"/>
      <c r="D11" s="55"/>
      <c r="E11" s="58"/>
      <c r="F11" s="56"/>
      <c r="G11" s="56"/>
      <c r="H11" s="56"/>
      <c r="I11" s="56"/>
      <c r="J11" s="6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60"/>
      <c r="AC11" s="56"/>
      <c r="AD11" s="60"/>
      <c r="AE11" s="60"/>
      <c r="AF11" s="60"/>
      <c r="AG11" s="56"/>
      <c r="AH11" s="56"/>
      <c r="AI11" s="56"/>
      <c r="AJ11" s="56"/>
      <c r="AK11" s="56"/>
      <c r="AL11" s="56"/>
      <c r="AM11" s="56"/>
      <c r="AN11" s="56"/>
    </row>
    <row r="12" spans="2:40" s="8" customFormat="1" ht="12.75">
      <c r="B12" s="9"/>
      <c r="C12" s="54"/>
      <c r="D12" s="55"/>
      <c r="E12" s="58"/>
      <c r="F12" s="56"/>
      <c r="G12" s="56"/>
      <c r="H12" s="56"/>
      <c r="I12" s="56"/>
      <c r="J12" s="60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0"/>
      <c r="AC12" s="56"/>
      <c r="AD12" s="60"/>
      <c r="AE12" s="60"/>
      <c r="AF12" s="60"/>
      <c r="AG12" s="56"/>
      <c r="AH12" s="56"/>
      <c r="AI12" s="56"/>
      <c r="AJ12" s="56"/>
      <c r="AK12" s="56"/>
      <c r="AL12" s="56"/>
      <c r="AM12" s="56"/>
      <c r="AN12" s="56"/>
    </row>
    <row r="13" spans="2:40" s="8" customFormat="1" ht="12.75">
      <c r="B13" s="9"/>
      <c r="C13" s="54"/>
      <c r="D13" s="55"/>
      <c r="E13" s="58"/>
      <c r="F13" s="56"/>
      <c r="G13" s="56"/>
      <c r="H13" s="56"/>
      <c r="I13" s="56"/>
      <c r="J13" s="60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60"/>
      <c r="AC13" s="56"/>
      <c r="AD13" s="60"/>
      <c r="AE13" s="60"/>
      <c r="AF13" s="60"/>
      <c r="AG13" s="56"/>
      <c r="AH13" s="56"/>
      <c r="AI13" s="56"/>
      <c r="AJ13" s="56"/>
      <c r="AK13" s="56"/>
      <c r="AL13" s="56"/>
      <c r="AM13" s="56"/>
      <c r="AN13" s="56"/>
    </row>
    <row r="14" spans="2:40" s="8" customFormat="1" ht="12.75">
      <c r="B14" s="9"/>
      <c r="C14" s="54"/>
      <c r="D14" s="55"/>
      <c r="E14" s="58"/>
      <c r="F14" s="56"/>
      <c r="G14" s="56"/>
      <c r="H14" s="56"/>
      <c r="I14" s="56"/>
      <c r="J14" s="22" t="s">
        <v>72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61"/>
      <c r="AC14" s="56"/>
      <c r="AD14" s="61"/>
      <c r="AE14" s="61"/>
      <c r="AF14" s="61"/>
      <c r="AG14" s="56"/>
      <c r="AH14" s="56"/>
      <c r="AI14" s="56"/>
      <c r="AJ14" s="56"/>
      <c r="AK14" s="56"/>
      <c r="AL14" s="56"/>
      <c r="AM14" s="56"/>
      <c r="AN14" s="56"/>
    </row>
    <row r="15" spans="1:40" s="49" customFormat="1" ht="12.75">
      <c r="A15" s="37" t="s">
        <v>0</v>
      </c>
      <c r="B15" s="38">
        <v>1</v>
      </c>
      <c r="C15" s="39" t="s">
        <v>1</v>
      </c>
      <c r="D15" s="40" t="s">
        <v>73</v>
      </c>
      <c r="E15" s="41">
        <v>723203104</v>
      </c>
      <c r="F15" s="42">
        <v>107.9</v>
      </c>
      <c r="G15" s="43">
        <v>670253108</v>
      </c>
      <c r="H15" s="44">
        <v>-52949996</v>
      </c>
      <c r="I15" s="43">
        <v>1391805</v>
      </c>
      <c r="J15" s="45">
        <v>100</v>
      </c>
      <c r="K15" s="44">
        <v>1391805</v>
      </c>
      <c r="L15" s="43">
        <v>1391805</v>
      </c>
      <c r="M15" s="44" t="s">
        <v>120</v>
      </c>
      <c r="N15" s="46">
        <v>149536.66</v>
      </c>
      <c r="O15" s="47">
        <v>3.211</v>
      </c>
      <c r="P15" s="44">
        <v>4657012</v>
      </c>
      <c r="Q15" s="47">
        <v>103.33</v>
      </c>
      <c r="R15" s="44">
        <v>4506931</v>
      </c>
      <c r="S15" s="43"/>
      <c r="T15" s="42">
        <v>107.9</v>
      </c>
      <c r="U15" s="43"/>
      <c r="V15" s="43"/>
      <c r="W15" s="44">
        <v>-48443065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120</v>
      </c>
    </row>
    <row r="16" spans="1:40" s="49" customFormat="1" ht="12.75">
      <c r="A16" s="37" t="s">
        <v>0</v>
      </c>
      <c r="B16" s="38">
        <v>2</v>
      </c>
      <c r="C16" s="39"/>
      <c r="D16" s="40" t="s">
        <v>74</v>
      </c>
      <c r="E16" s="41">
        <v>20700000</v>
      </c>
      <c r="F16" s="42">
        <v>100</v>
      </c>
      <c r="G16" s="43">
        <v>20700000</v>
      </c>
      <c r="H16" s="44" t="s">
        <v>120</v>
      </c>
      <c r="I16" s="43">
        <v>178457</v>
      </c>
      <c r="J16" s="45">
        <v>100</v>
      </c>
      <c r="K16" s="44">
        <v>178457</v>
      </c>
      <c r="L16" s="43">
        <v>178457</v>
      </c>
      <c r="M16" s="44" t="s">
        <v>120</v>
      </c>
      <c r="N16" s="46">
        <v>8899.39</v>
      </c>
      <c r="O16" s="47">
        <v>4.975</v>
      </c>
      <c r="P16" s="44">
        <v>178882</v>
      </c>
      <c r="Q16" s="47">
        <v>100</v>
      </c>
      <c r="R16" s="44">
        <v>178882</v>
      </c>
      <c r="S16" s="43"/>
      <c r="T16" s="42">
        <v>100</v>
      </c>
      <c r="U16" s="43"/>
      <c r="V16" s="43"/>
      <c r="W16" s="44">
        <v>178882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120</v>
      </c>
    </row>
    <row r="17" spans="1:40" s="49" customFormat="1" ht="12.75">
      <c r="A17" s="37" t="s">
        <v>0</v>
      </c>
      <c r="B17" s="38">
        <v>3</v>
      </c>
      <c r="C17" s="39" t="s">
        <v>1</v>
      </c>
      <c r="D17" s="40" t="s">
        <v>75</v>
      </c>
      <c r="E17" s="41">
        <v>544482700</v>
      </c>
      <c r="F17" s="42">
        <v>107.9</v>
      </c>
      <c r="G17" s="43">
        <v>504617887</v>
      </c>
      <c r="H17" s="44">
        <v>-39864813</v>
      </c>
      <c r="I17" s="43">
        <v>870278</v>
      </c>
      <c r="J17" s="45">
        <v>100</v>
      </c>
      <c r="K17" s="44">
        <v>870278</v>
      </c>
      <c r="L17" s="43">
        <v>870278</v>
      </c>
      <c r="M17" s="44" t="s">
        <v>120</v>
      </c>
      <c r="N17" s="46">
        <v>241286.49</v>
      </c>
      <c r="O17" s="47">
        <v>3.475</v>
      </c>
      <c r="P17" s="44">
        <v>6943496</v>
      </c>
      <c r="Q17" s="47">
        <v>107.96</v>
      </c>
      <c r="R17" s="44">
        <v>6431545</v>
      </c>
      <c r="S17" s="43"/>
      <c r="T17" s="42">
        <v>107.9</v>
      </c>
      <c r="U17" s="43"/>
      <c r="V17" s="43"/>
      <c r="W17" s="44">
        <v>-33433268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120</v>
      </c>
    </row>
    <row r="18" spans="1:40" s="49" customFormat="1" ht="12.75">
      <c r="A18" s="37" t="s">
        <v>0</v>
      </c>
      <c r="B18" s="38">
        <v>4</v>
      </c>
      <c r="C18" s="39"/>
      <c r="D18" s="40" t="s">
        <v>76</v>
      </c>
      <c r="E18" s="41">
        <v>794960900</v>
      </c>
      <c r="F18" s="42">
        <v>109.08</v>
      </c>
      <c r="G18" s="43">
        <v>728787037</v>
      </c>
      <c r="H18" s="44">
        <v>-66173863</v>
      </c>
      <c r="I18" s="43">
        <v>990835</v>
      </c>
      <c r="J18" s="45">
        <v>100</v>
      </c>
      <c r="K18" s="44">
        <v>990835</v>
      </c>
      <c r="L18" s="43">
        <v>990835</v>
      </c>
      <c r="M18" s="44" t="s">
        <v>120</v>
      </c>
      <c r="N18" s="46">
        <v>104440.88</v>
      </c>
      <c r="O18" s="47">
        <v>3.455</v>
      </c>
      <c r="P18" s="44">
        <v>3022891</v>
      </c>
      <c r="Q18" s="47">
        <v>105.31</v>
      </c>
      <c r="R18" s="44">
        <v>2870469</v>
      </c>
      <c r="S18" s="43"/>
      <c r="T18" s="42">
        <v>109.08</v>
      </c>
      <c r="U18" s="43"/>
      <c r="V18" s="43"/>
      <c r="W18" s="44">
        <v>-63303394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 t="s">
        <v>120</v>
      </c>
    </row>
    <row r="19" spans="1:40" s="49" customFormat="1" ht="12.75">
      <c r="A19" s="37" t="s">
        <v>0</v>
      </c>
      <c r="B19" s="38">
        <v>5</v>
      </c>
      <c r="C19" s="39" t="s">
        <v>1</v>
      </c>
      <c r="D19" s="40" t="s">
        <v>77</v>
      </c>
      <c r="E19" s="41">
        <v>742164500</v>
      </c>
      <c r="F19" s="42">
        <v>101.96</v>
      </c>
      <c r="G19" s="43">
        <v>727897705</v>
      </c>
      <c r="H19" s="44">
        <v>-14266795</v>
      </c>
      <c r="I19" s="43">
        <v>4433565</v>
      </c>
      <c r="J19" s="45">
        <v>100</v>
      </c>
      <c r="K19" s="44">
        <v>4433565</v>
      </c>
      <c r="L19" s="43">
        <v>4433565</v>
      </c>
      <c r="M19" s="44" t="s">
        <v>120</v>
      </c>
      <c r="N19" s="46">
        <v>60669.4</v>
      </c>
      <c r="O19" s="47">
        <v>2.922</v>
      </c>
      <c r="P19" s="44">
        <v>2076297</v>
      </c>
      <c r="Q19" s="47">
        <v>101.78</v>
      </c>
      <c r="R19" s="44">
        <v>2039985</v>
      </c>
      <c r="S19" s="43"/>
      <c r="T19" s="42">
        <v>101.96</v>
      </c>
      <c r="U19" s="43"/>
      <c r="V19" s="43"/>
      <c r="W19" s="44">
        <v>-12226810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 t="s">
        <v>120</v>
      </c>
    </row>
    <row r="20" spans="1:40" s="49" customFormat="1" ht="12.75">
      <c r="A20" s="37" t="s">
        <v>0</v>
      </c>
      <c r="B20" s="38">
        <v>6</v>
      </c>
      <c r="C20" s="39" t="s">
        <v>1</v>
      </c>
      <c r="D20" s="40" t="s">
        <v>78</v>
      </c>
      <c r="E20" s="41">
        <v>353780100</v>
      </c>
      <c r="F20" s="42">
        <v>62.22</v>
      </c>
      <c r="G20" s="43">
        <v>568595468</v>
      </c>
      <c r="H20" s="44">
        <v>214815368</v>
      </c>
      <c r="I20" s="43">
        <v>1048343</v>
      </c>
      <c r="J20" s="45">
        <v>62.22</v>
      </c>
      <c r="K20" s="44">
        <v>1684897</v>
      </c>
      <c r="L20" s="43">
        <v>1048343</v>
      </c>
      <c r="M20" s="44" t="s">
        <v>120</v>
      </c>
      <c r="N20" s="46">
        <v>14136.51</v>
      </c>
      <c r="O20" s="47">
        <v>5.556</v>
      </c>
      <c r="P20" s="44">
        <v>254437</v>
      </c>
      <c r="Q20" s="47">
        <v>63.64</v>
      </c>
      <c r="R20" s="44">
        <v>399807</v>
      </c>
      <c r="S20" s="43"/>
      <c r="T20" s="42">
        <v>62.22</v>
      </c>
      <c r="U20" s="43"/>
      <c r="V20" s="43"/>
      <c r="W20" s="44">
        <v>215215175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120</v>
      </c>
    </row>
    <row r="21" spans="1:40" s="49" customFormat="1" ht="12.75">
      <c r="A21" s="37" t="s">
        <v>0</v>
      </c>
      <c r="B21" s="38">
        <v>7</v>
      </c>
      <c r="C21" s="39" t="s">
        <v>1</v>
      </c>
      <c r="D21" s="40" t="s">
        <v>79</v>
      </c>
      <c r="E21" s="41">
        <v>140133200</v>
      </c>
      <c r="F21" s="42">
        <v>118.25</v>
      </c>
      <c r="G21" s="43">
        <v>118505877</v>
      </c>
      <c r="H21" s="44">
        <v>-21627323</v>
      </c>
      <c r="I21" s="43">
        <v>100</v>
      </c>
      <c r="J21" s="45">
        <v>100</v>
      </c>
      <c r="K21" s="44">
        <v>100</v>
      </c>
      <c r="L21" s="43">
        <v>100</v>
      </c>
      <c r="M21" s="44" t="s">
        <v>120</v>
      </c>
      <c r="N21" s="46">
        <v>28528.65</v>
      </c>
      <c r="O21" s="47">
        <v>3.035</v>
      </c>
      <c r="P21" s="44">
        <v>939988</v>
      </c>
      <c r="Q21" s="47">
        <v>112.37</v>
      </c>
      <c r="R21" s="44">
        <v>836512</v>
      </c>
      <c r="S21" s="43"/>
      <c r="T21" s="42">
        <v>118.25</v>
      </c>
      <c r="U21" s="43"/>
      <c r="V21" s="43"/>
      <c r="W21" s="44">
        <v>-20790811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120</v>
      </c>
    </row>
    <row r="22" spans="1:40" s="49" customFormat="1" ht="12.75">
      <c r="A22" s="37" t="s">
        <v>0</v>
      </c>
      <c r="B22" s="38">
        <v>8</v>
      </c>
      <c r="C22" s="39" t="s">
        <v>1</v>
      </c>
      <c r="D22" s="40" t="s">
        <v>80</v>
      </c>
      <c r="E22" s="41">
        <v>1676843199</v>
      </c>
      <c r="F22" s="42">
        <v>109.11</v>
      </c>
      <c r="G22" s="43">
        <v>1536837319</v>
      </c>
      <c r="H22" s="44">
        <v>-140005880</v>
      </c>
      <c r="I22" s="43">
        <v>27992609</v>
      </c>
      <c r="J22" s="45">
        <v>100</v>
      </c>
      <c r="K22" s="44">
        <v>27992609</v>
      </c>
      <c r="L22" s="43">
        <v>27992609</v>
      </c>
      <c r="M22" s="44" t="s">
        <v>120</v>
      </c>
      <c r="N22" s="46">
        <v>3052369.7</v>
      </c>
      <c r="O22" s="47">
        <v>2.688</v>
      </c>
      <c r="P22" s="44">
        <v>113555420</v>
      </c>
      <c r="Q22" s="47">
        <v>110.08</v>
      </c>
      <c r="R22" s="44">
        <v>103157177</v>
      </c>
      <c r="S22" s="43"/>
      <c r="T22" s="42">
        <v>109.11</v>
      </c>
      <c r="U22" s="43"/>
      <c r="V22" s="43"/>
      <c r="W22" s="44">
        <v>-36848703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 t="s">
        <v>120</v>
      </c>
    </row>
    <row r="23" spans="1:40" s="49" customFormat="1" ht="12.75">
      <c r="A23" s="37" t="s">
        <v>0</v>
      </c>
      <c r="B23" s="38">
        <v>9</v>
      </c>
      <c r="C23" s="39" t="s">
        <v>1</v>
      </c>
      <c r="D23" s="40" t="s">
        <v>81</v>
      </c>
      <c r="E23" s="41">
        <v>7566402300</v>
      </c>
      <c r="F23" s="42">
        <v>95.03</v>
      </c>
      <c r="G23" s="43">
        <v>7962119646</v>
      </c>
      <c r="H23" s="44">
        <v>395717346</v>
      </c>
      <c r="I23" s="43">
        <v>17920038</v>
      </c>
      <c r="J23" s="45">
        <v>95.03</v>
      </c>
      <c r="K23" s="44">
        <v>18857243</v>
      </c>
      <c r="L23" s="43">
        <v>17920038</v>
      </c>
      <c r="M23" s="44" t="s">
        <v>120</v>
      </c>
      <c r="N23" s="46">
        <v>1206985.35</v>
      </c>
      <c r="O23" s="47">
        <v>3.536</v>
      </c>
      <c r="P23" s="44">
        <v>34134201</v>
      </c>
      <c r="Q23" s="47">
        <v>92.66</v>
      </c>
      <c r="R23" s="44">
        <v>36838119</v>
      </c>
      <c r="S23" s="43"/>
      <c r="T23" s="42">
        <v>95.03</v>
      </c>
      <c r="U23" s="43"/>
      <c r="V23" s="43"/>
      <c r="W23" s="44">
        <v>432555465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 t="s">
        <v>120</v>
      </c>
    </row>
    <row r="24" spans="1:40" s="49" customFormat="1" ht="12.75">
      <c r="A24" s="37" t="s">
        <v>0</v>
      </c>
      <c r="B24" s="38">
        <v>10</v>
      </c>
      <c r="C24" s="39"/>
      <c r="D24" s="40" t="s">
        <v>82</v>
      </c>
      <c r="E24" s="41">
        <v>89570600</v>
      </c>
      <c r="F24" s="42">
        <v>100.91</v>
      </c>
      <c r="G24" s="43">
        <v>88762858</v>
      </c>
      <c r="H24" s="44">
        <v>-807742</v>
      </c>
      <c r="I24" s="43">
        <v>350193</v>
      </c>
      <c r="J24" s="45">
        <v>100</v>
      </c>
      <c r="K24" s="44">
        <v>350193</v>
      </c>
      <c r="L24" s="43">
        <v>350193</v>
      </c>
      <c r="M24" s="44" t="s">
        <v>120</v>
      </c>
      <c r="N24" s="46">
        <v>5739.53</v>
      </c>
      <c r="O24" s="47">
        <v>3.021</v>
      </c>
      <c r="P24" s="44">
        <v>189988</v>
      </c>
      <c r="Q24" s="47">
        <v>109.39</v>
      </c>
      <c r="R24" s="44">
        <v>173679</v>
      </c>
      <c r="S24" s="43"/>
      <c r="T24" s="42">
        <v>100.91</v>
      </c>
      <c r="U24" s="43"/>
      <c r="V24" s="43"/>
      <c r="W24" s="44">
        <v>-634063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120</v>
      </c>
    </row>
    <row r="25" spans="1:40" s="49" customFormat="1" ht="12.75">
      <c r="A25" s="37" t="s">
        <v>0</v>
      </c>
      <c r="B25" s="38">
        <v>11</v>
      </c>
      <c r="C25" s="39"/>
      <c r="D25" s="40" t="s">
        <v>83</v>
      </c>
      <c r="E25" s="41">
        <v>280696300</v>
      </c>
      <c r="F25" s="42">
        <v>118.13</v>
      </c>
      <c r="G25" s="43">
        <v>237616440</v>
      </c>
      <c r="H25" s="44">
        <v>-43079860</v>
      </c>
      <c r="I25" s="43" t="s">
        <v>120</v>
      </c>
      <c r="J25" s="45">
        <v>100</v>
      </c>
      <c r="K25" s="44" t="s">
        <v>120</v>
      </c>
      <c r="L25" s="43" t="s">
        <v>120</v>
      </c>
      <c r="M25" s="44" t="s">
        <v>120</v>
      </c>
      <c r="N25" s="46">
        <v>37522.36</v>
      </c>
      <c r="O25" s="47">
        <v>3.612</v>
      </c>
      <c r="P25" s="44">
        <v>1038825</v>
      </c>
      <c r="Q25" s="47">
        <v>106.69</v>
      </c>
      <c r="R25" s="44">
        <v>973685</v>
      </c>
      <c r="S25" s="43"/>
      <c r="T25" s="42">
        <v>118.13</v>
      </c>
      <c r="U25" s="43"/>
      <c r="V25" s="43"/>
      <c r="W25" s="44">
        <v>-42106175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120</v>
      </c>
    </row>
    <row r="26" spans="1:40" s="49" customFormat="1" ht="12.75">
      <c r="A26" s="37" t="s">
        <v>0</v>
      </c>
      <c r="B26" s="38">
        <v>12</v>
      </c>
      <c r="C26" s="39" t="s">
        <v>1</v>
      </c>
      <c r="D26" s="40" t="s">
        <v>84</v>
      </c>
      <c r="E26" s="41">
        <v>1064532900</v>
      </c>
      <c r="F26" s="42">
        <v>105.32</v>
      </c>
      <c r="G26" s="43">
        <v>1010760444</v>
      </c>
      <c r="H26" s="44">
        <v>-53772456</v>
      </c>
      <c r="I26" s="43" t="s">
        <v>120</v>
      </c>
      <c r="J26" s="45">
        <v>100</v>
      </c>
      <c r="K26" s="44" t="s">
        <v>120</v>
      </c>
      <c r="L26" s="43" t="s">
        <v>120</v>
      </c>
      <c r="M26" s="44" t="s">
        <v>120</v>
      </c>
      <c r="N26" s="46">
        <v>115852.17</v>
      </c>
      <c r="O26" s="47">
        <v>3.15</v>
      </c>
      <c r="P26" s="44">
        <v>3677847</v>
      </c>
      <c r="Q26" s="47">
        <v>104.25</v>
      </c>
      <c r="R26" s="44">
        <v>3527911</v>
      </c>
      <c r="S26" s="43"/>
      <c r="T26" s="42">
        <v>105.32</v>
      </c>
      <c r="U26" s="43"/>
      <c r="V26" s="43">
        <v>2336200</v>
      </c>
      <c r="W26" s="44">
        <v>-47908345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 t="s">
        <v>120</v>
      </c>
    </row>
    <row r="27" spans="1:40" s="49" customFormat="1" ht="12.75">
      <c r="A27" s="37" t="s">
        <v>0</v>
      </c>
      <c r="B27" s="38">
        <v>13</v>
      </c>
      <c r="C27" s="39"/>
      <c r="D27" s="40" t="s">
        <v>85</v>
      </c>
      <c r="E27" s="41">
        <v>163693900</v>
      </c>
      <c r="F27" s="42">
        <v>74.23</v>
      </c>
      <c r="G27" s="43">
        <v>220522565</v>
      </c>
      <c r="H27" s="44">
        <v>56828665</v>
      </c>
      <c r="I27" s="43" t="s">
        <v>120</v>
      </c>
      <c r="J27" s="45">
        <v>74.23</v>
      </c>
      <c r="K27" s="44" t="s">
        <v>120</v>
      </c>
      <c r="L27" s="43" t="s">
        <v>120</v>
      </c>
      <c r="M27" s="44" t="s">
        <v>120</v>
      </c>
      <c r="N27" s="46">
        <v>58586.51</v>
      </c>
      <c r="O27" s="47">
        <v>4.723</v>
      </c>
      <c r="P27" s="44">
        <v>1240451</v>
      </c>
      <c r="Q27" s="47">
        <v>71.81</v>
      </c>
      <c r="R27" s="44">
        <v>1727407</v>
      </c>
      <c r="S27" s="43"/>
      <c r="T27" s="42">
        <v>74.23</v>
      </c>
      <c r="U27" s="43"/>
      <c r="V27" s="43"/>
      <c r="W27" s="44">
        <v>58556072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 t="s">
        <v>120</v>
      </c>
    </row>
    <row r="28" spans="1:40" s="49" customFormat="1" ht="12.75">
      <c r="A28" s="37" t="s">
        <v>0</v>
      </c>
      <c r="B28" s="38">
        <v>14</v>
      </c>
      <c r="C28" s="39" t="s">
        <v>121</v>
      </c>
      <c r="D28" s="40" t="s">
        <v>86</v>
      </c>
      <c r="E28" s="41">
        <v>523386600</v>
      </c>
      <c r="F28" s="42">
        <v>102.25</v>
      </c>
      <c r="G28" s="43">
        <v>511869535</v>
      </c>
      <c r="H28" s="44">
        <v>-11517065</v>
      </c>
      <c r="I28" s="43" t="s">
        <v>120</v>
      </c>
      <c r="J28" s="45">
        <v>100</v>
      </c>
      <c r="K28" s="44" t="s">
        <v>120</v>
      </c>
      <c r="L28" s="43" t="s">
        <v>120</v>
      </c>
      <c r="M28" s="44" t="s">
        <v>120</v>
      </c>
      <c r="N28" s="46">
        <v>392857.72</v>
      </c>
      <c r="O28" s="47">
        <v>5.246</v>
      </c>
      <c r="P28" s="44">
        <v>7488710</v>
      </c>
      <c r="Q28" s="47">
        <v>64.89</v>
      </c>
      <c r="R28" s="44">
        <v>11540623</v>
      </c>
      <c r="S28" s="43"/>
      <c r="T28" s="42">
        <v>102.25</v>
      </c>
      <c r="U28" s="43"/>
      <c r="V28" s="43"/>
      <c r="W28" s="44">
        <v>23558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 t="s">
        <v>120</v>
      </c>
    </row>
    <row r="29" spans="1:40" s="49" customFormat="1" ht="12.75">
      <c r="A29" s="37" t="s">
        <v>0</v>
      </c>
      <c r="B29" s="38">
        <v>15</v>
      </c>
      <c r="C29" s="39" t="s">
        <v>1</v>
      </c>
      <c r="D29" s="40" t="s">
        <v>87</v>
      </c>
      <c r="E29" s="41">
        <v>4440891600</v>
      </c>
      <c r="F29" s="42">
        <v>108.19</v>
      </c>
      <c r="G29" s="43">
        <v>4104715408</v>
      </c>
      <c r="H29" s="44">
        <v>-336176192</v>
      </c>
      <c r="I29" s="43">
        <v>6549400</v>
      </c>
      <c r="J29" s="45">
        <v>100</v>
      </c>
      <c r="K29" s="44">
        <v>6549400</v>
      </c>
      <c r="L29" s="43">
        <v>6549400</v>
      </c>
      <c r="M29" s="44" t="s">
        <v>120</v>
      </c>
      <c r="N29" s="46">
        <v>156114.61</v>
      </c>
      <c r="O29" s="47">
        <v>3.304</v>
      </c>
      <c r="P29" s="44">
        <v>4725018</v>
      </c>
      <c r="Q29" s="47">
        <v>107.63</v>
      </c>
      <c r="R29" s="44">
        <v>4390057</v>
      </c>
      <c r="S29" s="43"/>
      <c r="T29" s="42">
        <v>108.19</v>
      </c>
      <c r="U29" s="43"/>
      <c r="V29" s="43">
        <v>4929090</v>
      </c>
      <c r="W29" s="44">
        <v>-326857045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120</v>
      </c>
    </row>
    <row r="30" spans="1:40" s="49" customFormat="1" ht="12.75">
      <c r="A30" s="37" t="s">
        <v>0</v>
      </c>
      <c r="B30" s="38">
        <v>16</v>
      </c>
      <c r="C30" s="39" t="s">
        <v>1</v>
      </c>
      <c r="D30" s="40" t="s">
        <v>88</v>
      </c>
      <c r="E30" s="41">
        <v>1257189500</v>
      </c>
      <c r="F30" s="42">
        <v>96.05</v>
      </c>
      <c r="G30" s="43">
        <v>1308890682</v>
      </c>
      <c r="H30" s="44">
        <v>51701182</v>
      </c>
      <c r="I30" s="43">
        <v>973690</v>
      </c>
      <c r="J30" s="45">
        <v>96.05</v>
      </c>
      <c r="K30" s="44">
        <v>1013732</v>
      </c>
      <c r="L30" s="43">
        <v>973690</v>
      </c>
      <c r="M30" s="44" t="s">
        <v>120</v>
      </c>
      <c r="N30" s="46">
        <v>111167.78</v>
      </c>
      <c r="O30" s="47">
        <v>3.339</v>
      </c>
      <c r="P30" s="44">
        <v>3329373</v>
      </c>
      <c r="Q30" s="47">
        <v>94.52</v>
      </c>
      <c r="R30" s="44">
        <v>3522401</v>
      </c>
      <c r="S30" s="43"/>
      <c r="T30" s="42">
        <v>96.05</v>
      </c>
      <c r="U30" s="43"/>
      <c r="V30" s="43"/>
      <c r="W30" s="44">
        <v>55223583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3" t="s">
        <v>120</v>
      </c>
    </row>
    <row r="31" spans="1:40" s="49" customFormat="1" ht="12.75">
      <c r="A31" s="37" t="s">
        <v>0</v>
      </c>
      <c r="B31" s="38">
        <v>17</v>
      </c>
      <c r="C31" s="39"/>
      <c r="D31" s="40" t="s">
        <v>89</v>
      </c>
      <c r="E31" s="41">
        <v>2222538800</v>
      </c>
      <c r="F31" s="42">
        <v>103.52</v>
      </c>
      <c r="G31" s="43">
        <v>2146965611</v>
      </c>
      <c r="H31" s="44">
        <v>-75573189</v>
      </c>
      <c r="I31" s="43">
        <v>5072498</v>
      </c>
      <c r="J31" s="45">
        <v>100</v>
      </c>
      <c r="K31" s="44">
        <v>5072498</v>
      </c>
      <c r="L31" s="43">
        <v>5072498</v>
      </c>
      <c r="M31" s="44" t="s">
        <v>120</v>
      </c>
      <c r="N31" s="46">
        <v>109677.93</v>
      </c>
      <c r="O31" s="47">
        <v>2.779</v>
      </c>
      <c r="P31" s="44">
        <v>3946669</v>
      </c>
      <c r="Q31" s="47">
        <v>104.95</v>
      </c>
      <c r="R31" s="44">
        <v>3760523</v>
      </c>
      <c r="S31" s="43"/>
      <c r="T31" s="42">
        <v>103.52</v>
      </c>
      <c r="U31" s="43"/>
      <c r="V31" s="43"/>
      <c r="W31" s="44">
        <v>-71812666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 t="s">
        <v>120</v>
      </c>
    </row>
    <row r="32" spans="1:40" s="49" customFormat="1" ht="12.75">
      <c r="A32" s="37" t="s">
        <v>0</v>
      </c>
      <c r="B32" s="38">
        <v>18</v>
      </c>
      <c r="C32" s="39"/>
      <c r="D32" s="40" t="s">
        <v>90</v>
      </c>
      <c r="E32" s="41">
        <v>819622100</v>
      </c>
      <c r="F32" s="42">
        <v>102.69</v>
      </c>
      <c r="G32" s="43">
        <v>798151816</v>
      </c>
      <c r="H32" s="44">
        <v>-21470284</v>
      </c>
      <c r="I32" s="43">
        <v>836245</v>
      </c>
      <c r="J32" s="45">
        <v>100</v>
      </c>
      <c r="K32" s="44">
        <v>836245</v>
      </c>
      <c r="L32" s="43">
        <v>836245</v>
      </c>
      <c r="M32" s="44" t="s">
        <v>120</v>
      </c>
      <c r="N32" s="46">
        <v>45422.67</v>
      </c>
      <c r="O32" s="47">
        <v>2.928</v>
      </c>
      <c r="P32" s="44">
        <v>1551321</v>
      </c>
      <c r="Q32" s="47">
        <v>102.83</v>
      </c>
      <c r="R32" s="44">
        <v>1508627</v>
      </c>
      <c r="S32" s="43"/>
      <c r="T32" s="42">
        <v>102.69</v>
      </c>
      <c r="U32" s="43"/>
      <c r="V32" s="43"/>
      <c r="W32" s="44">
        <v>-19961657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 t="s">
        <v>120</v>
      </c>
    </row>
    <row r="33" spans="1:40" s="49" customFormat="1" ht="12.75">
      <c r="A33" s="37" t="s">
        <v>0</v>
      </c>
      <c r="B33" s="38">
        <v>19</v>
      </c>
      <c r="C33" s="39"/>
      <c r="D33" s="40" t="s">
        <v>91</v>
      </c>
      <c r="E33" s="41">
        <v>39725900</v>
      </c>
      <c r="F33" s="42">
        <v>103.48</v>
      </c>
      <c r="G33" s="43">
        <v>38389930</v>
      </c>
      <c r="H33" s="44">
        <v>-1335970</v>
      </c>
      <c r="I33" s="43" t="s">
        <v>120</v>
      </c>
      <c r="J33" s="45">
        <v>100</v>
      </c>
      <c r="K33" s="44" t="s">
        <v>120</v>
      </c>
      <c r="L33" s="43" t="s">
        <v>120</v>
      </c>
      <c r="M33" s="44" t="s">
        <v>120</v>
      </c>
      <c r="N33" s="46">
        <v>4456.7</v>
      </c>
      <c r="O33" s="47">
        <v>3.997</v>
      </c>
      <c r="P33" s="44">
        <v>111501</v>
      </c>
      <c r="Q33" s="47">
        <v>103.51</v>
      </c>
      <c r="R33" s="44">
        <v>107720</v>
      </c>
      <c r="S33" s="43"/>
      <c r="T33" s="42">
        <v>103.48</v>
      </c>
      <c r="U33" s="43"/>
      <c r="V33" s="43"/>
      <c r="W33" s="44">
        <v>-1228250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3" t="s">
        <v>120</v>
      </c>
    </row>
    <row r="34" spans="1:40" s="49" customFormat="1" ht="12.75">
      <c r="A34" s="37" t="s">
        <v>0</v>
      </c>
      <c r="B34" s="38">
        <v>20</v>
      </c>
      <c r="C34" s="39" t="s">
        <v>1</v>
      </c>
      <c r="D34" s="40" t="s">
        <v>92</v>
      </c>
      <c r="E34" s="41">
        <v>77925781</v>
      </c>
      <c r="F34" s="42">
        <v>67.54</v>
      </c>
      <c r="G34" s="43">
        <v>115377230</v>
      </c>
      <c r="H34" s="44">
        <v>37451449</v>
      </c>
      <c r="I34" s="43">
        <v>100</v>
      </c>
      <c r="J34" s="45">
        <v>67.54</v>
      </c>
      <c r="K34" s="44">
        <v>148</v>
      </c>
      <c r="L34" s="43">
        <v>100</v>
      </c>
      <c r="M34" s="44" t="s">
        <v>120</v>
      </c>
      <c r="N34" s="46">
        <v>10870.87</v>
      </c>
      <c r="O34" s="47">
        <v>7.222</v>
      </c>
      <c r="P34" s="44">
        <v>150524</v>
      </c>
      <c r="Q34" s="47">
        <v>65.6</v>
      </c>
      <c r="R34" s="44">
        <v>229457</v>
      </c>
      <c r="S34" s="43"/>
      <c r="T34" s="42">
        <v>67.54</v>
      </c>
      <c r="U34" s="43"/>
      <c r="V34" s="43"/>
      <c r="W34" s="44">
        <v>37680906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120</v>
      </c>
    </row>
    <row r="35" spans="1:40" s="49" customFormat="1" ht="12.75">
      <c r="A35" s="37" t="s">
        <v>0</v>
      </c>
      <c r="B35" s="38">
        <v>21</v>
      </c>
      <c r="C35" s="39" t="s">
        <v>1</v>
      </c>
      <c r="D35" s="40" t="s">
        <v>93</v>
      </c>
      <c r="E35" s="41">
        <v>214193300</v>
      </c>
      <c r="F35" s="42">
        <v>93.93</v>
      </c>
      <c r="G35" s="43">
        <v>228035026</v>
      </c>
      <c r="H35" s="44">
        <v>13841726</v>
      </c>
      <c r="I35" s="43">
        <v>334869</v>
      </c>
      <c r="J35" s="45">
        <v>93.93</v>
      </c>
      <c r="K35" s="44">
        <v>356509</v>
      </c>
      <c r="L35" s="43">
        <v>334869</v>
      </c>
      <c r="M35" s="44" t="s">
        <v>120</v>
      </c>
      <c r="N35" s="46">
        <v>43644.4</v>
      </c>
      <c r="O35" s="47">
        <v>3.842</v>
      </c>
      <c r="P35" s="44">
        <v>1135981</v>
      </c>
      <c r="Q35" s="47">
        <v>90.69</v>
      </c>
      <c r="R35" s="44">
        <v>1252598</v>
      </c>
      <c r="S35" s="43"/>
      <c r="T35" s="42">
        <v>93.93</v>
      </c>
      <c r="U35" s="43"/>
      <c r="V35" s="43"/>
      <c r="W35" s="44">
        <v>15094324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120</v>
      </c>
    </row>
    <row r="36" spans="1:40" s="49" customFormat="1" ht="12.75">
      <c r="A36" s="37" t="s">
        <v>0</v>
      </c>
      <c r="B36" s="38">
        <v>22</v>
      </c>
      <c r="C36" s="39" t="s">
        <v>1</v>
      </c>
      <c r="D36" s="40" t="s">
        <v>94</v>
      </c>
      <c r="E36" s="41">
        <v>594946300</v>
      </c>
      <c r="F36" s="42">
        <v>94.27</v>
      </c>
      <c r="G36" s="43">
        <v>631108836</v>
      </c>
      <c r="H36" s="44">
        <v>36162536</v>
      </c>
      <c r="I36" s="43">
        <v>200</v>
      </c>
      <c r="J36" s="45">
        <v>94.27</v>
      </c>
      <c r="K36" s="44">
        <v>212</v>
      </c>
      <c r="L36" s="43">
        <v>200</v>
      </c>
      <c r="M36" s="44" t="s">
        <v>120</v>
      </c>
      <c r="N36" s="46">
        <v>25767.63</v>
      </c>
      <c r="O36" s="47">
        <v>4.295</v>
      </c>
      <c r="P36" s="44">
        <v>599945</v>
      </c>
      <c r="Q36" s="47">
        <v>96.52</v>
      </c>
      <c r="R36" s="44">
        <v>621576</v>
      </c>
      <c r="S36" s="43"/>
      <c r="T36" s="42">
        <v>94.27</v>
      </c>
      <c r="U36" s="43"/>
      <c r="V36" s="43"/>
      <c r="W36" s="44">
        <v>36784112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3" t="s">
        <v>120</v>
      </c>
    </row>
    <row r="37" spans="1:40" s="49" customFormat="1" ht="12.75">
      <c r="A37" s="37" t="s">
        <v>0</v>
      </c>
      <c r="B37" s="38">
        <v>23</v>
      </c>
      <c r="C37" s="39" t="s">
        <v>1</v>
      </c>
      <c r="D37" s="40" t="s">
        <v>95</v>
      </c>
      <c r="E37" s="41">
        <v>261506900</v>
      </c>
      <c r="F37" s="42">
        <v>104.11</v>
      </c>
      <c r="G37" s="43">
        <v>251183268</v>
      </c>
      <c r="H37" s="44">
        <v>-10323632</v>
      </c>
      <c r="I37" s="43">
        <v>100</v>
      </c>
      <c r="J37" s="45">
        <v>100</v>
      </c>
      <c r="K37" s="44">
        <v>100</v>
      </c>
      <c r="L37" s="43">
        <v>100</v>
      </c>
      <c r="M37" s="44" t="s">
        <v>120</v>
      </c>
      <c r="N37" s="46">
        <v>34775.57</v>
      </c>
      <c r="O37" s="47">
        <v>3.826</v>
      </c>
      <c r="P37" s="44">
        <v>908928</v>
      </c>
      <c r="Q37" s="47">
        <v>102.59</v>
      </c>
      <c r="R37" s="44">
        <v>885981</v>
      </c>
      <c r="S37" s="43"/>
      <c r="T37" s="42">
        <v>104.11</v>
      </c>
      <c r="U37" s="43"/>
      <c r="V37" s="43"/>
      <c r="W37" s="44">
        <v>-9437651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3" t="s">
        <v>120</v>
      </c>
    </row>
    <row r="38" spans="1:40" s="49" customFormat="1" ht="12.75">
      <c r="A38" s="37" t="s">
        <v>0</v>
      </c>
      <c r="B38" s="38">
        <v>24</v>
      </c>
      <c r="C38" s="39" t="s">
        <v>1</v>
      </c>
      <c r="D38" s="40" t="s">
        <v>96</v>
      </c>
      <c r="E38" s="41">
        <v>239899300</v>
      </c>
      <c r="F38" s="42">
        <v>102.98</v>
      </c>
      <c r="G38" s="43">
        <v>232957176</v>
      </c>
      <c r="H38" s="44">
        <v>-6942124</v>
      </c>
      <c r="I38" s="43">
        <v>4516714</v>
      </c>
      <c r="J38" s="45">
        <v>100</v>
      </c>
      <c r="K38" s="44">
        <v>4516714</v>
      </c>
      <c r="L38" s="43">
        <v>4516714</v>
      </c>
      <c r="M38" s="44" t="s">
        <v>120</v>
      </c>
      <c r="N38" s="46">
        <v>29519.14</v>
      </c>
      <c r="O38" s="47">
        <v>3.698</v>
      </c>
      <c r="P38" s="44">
        <v>798246</v>
      </c>
      <c r="Q38" s="47">
        <v>98.01</v>
      </c>
      <c r="R38" s="44">
        <v>814454</v>
      </c>
      <c r="S38" s="43"/>
      <c r="T38" s="42">
        <v>102.98</v>
      </c>
      <c r="U38" s="43"/>
      <c r="V38" s="43"/>
      <c r="W38" s="44">
        <v>-6127670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3" t="s">
        <v>120</v>
      </c>
    </row>
    <row r="39" spans="1:40" s="49" customFormat="1" ht="12.75">
      <c r="A39" s="37" t="s">
        <v>0</v>
      </c>
      <c r="B39" s="38">
        <v>25</v>
      </c>
      <c r="C39" s="39" t="s">
        <v>122</v>
      </c>
      <c r="D39" s="40" t="s">
        <v>97</v>
      </c>
      <c r="E39" s="41">
        <v>277626800</v>
      </c>
      <c r="F39" s="42">
        <v>101.4</v>
      </c>
      <c r="G39" s="43">
        <v>273793688</v>
      </c>
      <c r="H39" s="44">
        <v>-3833112</v>
      </c>
      <c r="I39" s="43">
        <v>431016</v>
      </c>
      <c r="J39" s="45">
        <v>100</v>
      </c>
      <c r="K39" s="44">
        <v>431016</v>
      </c>
      <c r="L39" s="43">
        <v>431016</v>
      </c>
      <c r="M39" s="44" t="s">
        <v>120</v>
      </c>
      <c r="N39" s="46">
        <v>32156.56</v>
      </c>
      <c r="O39" s="47">
        <v>6.743</v>
      </c>
      <c r="P39" s="44">
        <v>476888</v>
      </c>
      <c r="Q39" s="47">
        <v>61.36</v>
      </c>
      <c r="R39" s="44">
        <v>777197</v>
      </c>
      <c r="S39" s="43"/>
      <c r="T39" s="42">
        <v>101.4</v>
      </c>
      <c r="U39" s="43"/>
      <c r="V39" s="43"/>
      <c r="W39" s="44">
        <v>-3055915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3" t="s">
        <v>120</v>
      </c>
    </row>
    <row r="40" spans="1:40" s="49" customFormat="1" ht="12.75">
      <c r="A40" s="37" t="s">
        <v>0</v>
      </c>
      <c r="B40" s="38">
        <v>26</v>
      </c>
      <c r="C40" s="39" t="s">
        <v>1</v>
      </c>
      <c r="D40" s="40" t="s">
        <v>98</v>
      </c>
      <c r="E40" s="41">
        <v>255635000</v>
      </c>
      <c r="F40" s="42">
        <v>90.39</v>
      </c>
      <c r="G40" s="43">
        <v>282813364</v>
      </c>
      <c r="H40" s="44">
        <v>27178364</v>
      </c>
      <c r="I40" s="43" t="s">
        <v>120</v>
      </c>
      <c r="J40" s="45">
        <v>90.39</v>
      </c>
      <c r="K40" s="44" t="s">
        <v>120</v>
      </c>
      <c r="L40" s="43" t="s">
        <v>120</v>
      </c>
      <c r="M40" s="44" t="s">
        <v>120</v>
      </c>
      <c r="N40" s="46">
        <v>26706.91</v>
      </c>
      <c r="O40" s="47">
        <v>4.069</v>
      </c>
      <c r="P40" s="44">
        <v>656351</v>
      </c>
      <c r="Q40" s="47">
        <v>91.9</v>
      </c>
      <c r="R40" s="44">
        <v>714201</v>
      </c>
      <c r="S40" s="43"/>
      <c r="T40" s="42">
        <v>90.39</v>
      </c>
      <c r="U40" s="43"/>
      <c r="V40" s="43"/>
      <c r="W40" s="44">
        <v>27892565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3" t="s">
        <v>120</v>
      </c>
    </row>
    <row r="41" spans="1:40" s="49" customFormat="1" ht="12.75">
      <c r="A41" s="37" t="s">
        <v>0</v>
      </c>
      <c r="B41" s="38">
        <v>27</v>
      </c>
      <c r="C41" s="39" t="s">
        <v>121</v>
      </c>
      <c r="D41" s="40" t="s">
        <v>99</v>
      </c>
      <c r="E41" s="41">
        <v>2341727900</v>
      </c>
      <c r="F41" s="42">
        <v>96.79</v>
      </c>
      <c r="G41" s="43">
        <v>2419390330</v>
      </c>
      <c r="H41" s="44">
        <v>77662430</v>
      </c>
      <c r="I41" s="43">
        <v>4038671</v>
      </c>
      <c r="J41" s="45">
        <v>100</v>
      </c>
      <c r="K41" s="44">
        <v>4038671</v>
      </c>
      <c r="L41" s="43">
        <v>4038671</v>
      </c>
      <c r="M41" s="44" t="s">
        <v>120</v>
      </c>
      <c r="N41" s="46">
        <v>1142005.63</v>
      </c>
      <c r="O41" s="47">
        <v>5.3</v>
      </c>
      <c r="P41" s="44">
        <v>21547276</v>
      </c>
      <c r="Q41" s="47">
        <v>61.42</v>
      </c>
      <c r="R41" s="44">
        <v>35081856</v>
      </c>
      <c r="S41" s="43"/>
      <c r="T41" s="42">
        <v>96.79</v>
      </c>
      <c r="U41" s="43"/>
      <c r="V41" s="43"/>
      <c r="W41" s="44">
        <v>112744286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3" t="s">
        <v>120</v>
      </c>
    </row>
    <row r="42" spans="1:40" s="49" customFormat="1" ht="12.75">
      <c r="A42" s="37" t="s">
        <v>0</v>
      </c>
      <c r="B42" s="38">
        <v>28</v>
      </c>
      <c r="C42" s="39" t="s">
        <v>1</v>
      </c>
      <c r="D42" s="40" t="s">
        <v>100</v>
      </c>
      <c r="E42" s="41">
        <v>528948700</v>
      </c>
      <c r="F42" s="42">
        <v>113.21</v>
      </c>
      <c r="G42" s="43">
        <v>467227895</v>
      </c>
      <c r="H42" s="44">
        <v>-61720805</v>
      </c>
      <c r="I42" s="43">
        <v>536881</v>
      </c>
      <c r="J42" s="45">
        <v>100</v>
      </c>
      <c r="K42" s="44">
        <v>536881</v>
      </c>
      <c r="L42" s="43">
        <v>536881</v>
      </c>
      <c r="M42" s="44" t="s">
        <v>120</v>
      </c>
      <c r="N42" s="46">
        <v>9757.37</v>
      </c>
      <c r="O42" s="47">
        <v>3.817</v>
      </c>
      <c r="P42" s="44">
        <v>255629</v>
      </c>
      <c r="Q42" s="47">
        <v>110.95</v>
      </c>
      <c r="R42" s="44">
        <v>230400</v>
      </c>
      <c r="S42" s="43"/>
      <c r="T42" s="42">
        <v>113.21</v>
      </c>
      <c r="U42" s="43"/>
      <c r="V42" s="43"/>
      <c r="W42" s="44">
        <v>-61490405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3" t="s">
        <v>120</v>
      </c>
    </row>
    <row r="43" spans="1:40" s="49" customFormat="1" ht="12.75">
      <c r="A43" s="37" t="s">
        <v>0</v>
      </c>
      <c r="B43" s="38">
        <v>29</v>
      </c>
      <c r="C43" s="39"/>
      <c r="D43" s="40" t="s">
        <v>101</v>
      </c>
      <c r="E43" s="41">
        <v>44182300</v>
      </c>
      <c r="F43" s="42">
        <v>100</v>
      </c>
      <c r="G43" s="43">
        <v>44182300</v>
      </c>
      <c r="H43" s="44" t="s">
        <v>120</v>
      </c>
      <c r="I43" s="43"/>
      <c r="J43" s="45">
        <v>100</v>
      </c>
      <c r="K43" s="44" t="s">
        <v>120</v>
      </c>
      <c r="L43" s="43" t="s">
        <v>120</v>
      </c>
      <c r="M43" s="44" t="s">
        <v>120</v>
      </c>
      <c r="N43" s="46">
        <v>949.05</v>
      </c>
      <c r="O43" s="47">
        <v>1.637</v>
      </c>
      <c r="P43" s="44">
        <v>57975</v>
      </c>
      <c r="Q43" s="47">
        <v>100</v>
      </c>
      <c r="R43" s="44">
        <v>57975</v>
      </c>
      <c r="S43" s="43"/>
      <c r="T43" s="42">
        <v>100</v>
      </c>
      <c r="U43" s="43"/>
      <c r="V43" s="43"/>
      <c r="W43" s="44">
        <v>57975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3" t="s">
        <v>120</v>
      </c>
    </row>
    <row r="44" spans="1:40" s="49" customFormat="1" ht="12.75">
      <c r="A44" s="37" t="s">
        <v>0</v>
      </c>
      <c r="B44" s="38">
        <v>30</v>
      </c>
      <c r="C44" s="39"/>
      <c r="D44" s="40" t="s">
        <v>102</v>
      </c>
      <c r="E44" s="41">
        <v>504080600</v>
      </c>
      <c r="F44" s="42">
        <v>98.34</v>
      </c>
      <c r="G44" s="43">
        <v>512589587</v>
      </c>
      <c r="H44" s="44">
        <v>8508987</v>
      </c>
      <c r="I44" s="43">
        <v>1048625</v>
      </c>
      <c r="J44" s="45">
        <v>98.34</v>
      </c>
      <c r="K44" s="44">
        <v>1066326</v>
      </c>
      <c r="L44" s="43">
        <v>1048625</v>
      </c>
      <c r="M44" s="44" t="s">
        <v>120</v>
      </c>
      <c r="N44" s="46">
        <v>69972.11</v>
      </c>
      <c r="O44" s="47">
        <v>3.75</v>
      </c>
      <c r="P44" s="44">
        <v>1865923</v>
      </c>
      <c r="Q44" s="47">
        <v>95.86</v>
      </c>
      <c r="R44" s="44">
        <v>1946508</v>
      </c>
      <c r="S44" s="43"/>
      <c r="T44" s="42">
        <v>98.34</v>
      </c>
      <c r="U44" s="43"/>
      <c r="V44" s="43"/>
      <c r="W44" s="44">
        <v>10455495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3" t="s">
        <v>120</v>
      </c>
    </row>
    <row r="45" spans="1:40" s="49" customFormat="1" ht="12.75">
      <c r="A45" s="37" t="s">
        <v>0</v>
      </c>
      <c r="B45" s="38">
        <v>31</v>
      </c>
      <c r="C45" s="39" t="s">
        <v>1</v>
      </c>
      <c r="D45" s="40" t="s">
        <v>103</v>
      </c>
      <c r="E45" s="41">
        <v>318691100</v>
      </c>
      <c r="F45" s="42">
        <v>96.25</v>
      </c>
      <c r="G45" s="43">
        <v>331107636</v>
      </c>
      <c r="H45" s="44">
        <v>12416536</v>
      </c>
      <c r="I45" s="43">
        <v>100</v>
      </c>
      <c r="J45" s="45">
        <v>96.25</v>
      </c>
      <c r="K45" s="44">
        <v>104</v>
      </c>
      <c r="L45" s="43">
        <v>100</v>
      </c>
      <c r="M45" s="44" t="s">
        <v>120</v>
      </c>
      <c r="N45" s="46">
        <v>41001.82</v>
      </c>
      <c r="O45" s="47">
        <v>3.912</v>
      </c>
      <c r="P45" s="44">
        <v>1048104</v>
      </c>
      <c r="Q45" s="47">
        <v>98.55</v>
      </c>
      <c r="R45" s="44">
        <v>1063525</v>
      </c>
      <c r="S45" s="43"/>
      <c r="T45" s="42">
        <v>96.25</v>
      </c>
      <c r="U45" s="43"/>
      <c r="V45" s="43"/>
      <c r="W45" s="44">
        <v>13480061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3" t="s">
        <v>120</v>
      </c>
    </row>
    <row r="46" spans="1:40" s="49" customFormat="1" ht="12.75">
      <c r="A46" s="37" t="s">
        <v>0</v>
      </c>
      <c r="B46" s="38">
        <v>32</v>
      </c>
      <c r="C46" s="39" t="s">
        <v>1</v>
      </c>
      <c r="D46" s="40" t="s">
        <v>104</v>
      </c>
      <c r="E46" s="41">
        <v>413622000</v>
      </c>
      <c r="F46" s="42">
        <v>96.26</v>
      </c>
      <c r="G46" s="43">
        <v>429692499</v>
      </c>
      <c r="H46" s="44">
        <v>16070499</v>
      </c>
      <c r="I46" s="43">
        <v>100</v>
      </c>
      <c r="J46" s="45">
        <v>96.26</v>
      </c>
      <c r="K46" s="44">
        <v>104</v>
      </c>
      <c r="L46" s="43">
        <v>100</v>
      </c>
      <c r="M46" s="44" t="s">
        <v>120</v>
      </c>
      <c r="N46" s="46">
        <v>59597.74</v>
      </c>
      <c r="O46" s="47">
        <v>3.929</v>
      </c>
      <c r="P46" s="44">
        <v>1516868</v>
      </c>
      <c r="Q46" s="47">
        <v>97.87</v>
      </c>
      <c r="R46" s="44">
        <v>1549880</v>
      </c>
      <c r="S46" s="43"/>
      <c r="T46" s="42">
        <v>96.26</v>
      </c>
      <c r="U46" s="43"/>
      <c r="V46" s="43"/>
      <c r="W46" s="44">
        <v>17620379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3" t="s">
        <v>120</v>
      </c>
    </row>
    <row r="47" spans="1:40" s="49" customFormat="1" ht="12.75">
      <c r="A47" s="37" t="s">
        <v>0</v>
      </c>
      <c r="B47" s="38">
        <v>33</v>
      </c>
      <c r="C47" s="39"/>
      <c r="D47" s="40" t="s">
        <v>105</v>
      </c>
      <c r="E47" s="41">
        <v>17165200</v>
      </c>
      <c r="F47" s="42">
        <v>100</v>
      </c>
      <c r="G47" s="43">
        <v>17165200</v>
      </c>
      <c r="H47" s="44" t="s">
        <v>120</v>
      </c>
      <c r="I47" s="43">
        <v>1102</v>
      </c>
      <c r="J47" s="45">
        <v>100</v>
      </c>
      <c r="K47" s="44">
        <v>1102</v>
      </c>
      <c r="L47" s="43">
        <v>1102</v>
      </c>
      <c r="M47" s="44" t="s">
        <v>120</v>
      </c>
      <c r="N47" s="46">
        <v>2316.42</v>
      </c>
      <c r="O47" s="47">
        <v>1.659</v>
      </c>
      <c r="P47" s="44">
        <v>139627</v>
      </c>
      <c r="Q47" s="47">
        <v>100</v>
      </c>
      <c r="R47" s="44">
        <v>139627</v>
      </c>
      <c r="S47" s="43"/>
      <c r="T47" s="42">
        <v>100</v>
      </c>
      <c r="U47" s="43"/>
      <c r="V47" s="43"/>
      <c r="W47" s="44">
        <v>139627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3" t="s">
        <v>120</v>
      </c>
    </row>
    <row r="48" spans="1:40" s="49" customFormat="1" ht="12.75">
      <c r="A48" s="37" t="s">
        <v>0</v>
      </c>
      <c r="B48" s="38">
        <v>34</v>
      </c>
      <c r="C48" s="39" t="s">
        <v>1</v>
      </c>
      <c r="D48" s="40" t="s">
        <v>106</v>
      </c>
      <c r="E48" s="41">
        <v>3179195779</v>
      </c>
      <c r="F48" s="42">
        <v>91</v>
      </c>
      <c r="G48" s="43">
        <v>3493621735</v>
      </c>
      <c r="H48" s="44">
        <v>314425956</v>
      </c>
      <c r="I48" s="43">
        <v>7579817</v>
      </c>
      <c r="J48" s="45">
        <v>91</v>
      </c>
      <c r="K48" s="44">
        <v>8329469</v>
      </c>
      <c r="L48" s="43">
        <v>7579817</v>
      </c>
      <c r="M48" s="44" t="s">
        <v>120</v>
      </c>
      <c r="N48" s="46">
        <v>150478.33</v>
      </c>
      <c r="O48" s="47">
        <v>3.523</v>
      </c>
      <c r="P48" s="44">
        <v>4271312</v>
      </c>
      <c r="Q48" s="47">
        <v>89.65</v>
      </c>
      <c r="R48" s="44">
        <v>4764431</v>
      </c>
      <c r="S48" s="43"/>
      <c r="T48" s="42">
        <v>91</v>
      </c>
      <c r="U48" s="43"/>
      <c r="V48" s="43"/>
      <c r="W48" s="44">
        <v>319190387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3" t="s">
        <v>120</v>
      </c>
    </row>
    <row r="49" spans="1:40" s="49" customFormat="1" ht="12.75">
      <c r="A49" s="37" t="s">
        <v>0</v>
      </c>
      <c r="B49" s="38">
        <v>35</v>
      </c>
      <c r="C49" s="39" t="s">
        <v>121</v>
      </c>
      <c r="D49" s="40" t="s">
        <v>107</v>
      </c>
      <c r="E49" s="41">
        <v>708272800</v>
      </c>
      <c r="F49" s="42">
        <v>96.2</v>
      </c>
      <c r="G49" s="43">
        <v>736250312</v>
      </c>
      <c r="H49" s="44">
        <v>27977512</v>
      </c>
      <c r="I49" s="43">
        <v>1684995</v>
      </c>
      <c r="J49" s="45">
        <v>100</v>
      </c>
      <c r="K49" s="44">
        <v>1684995</v>
      </c>
      <c r="L49" s="43">
        <v>1684995</v>
      </c>
      <c r="M49" s="44" t="s">
        <v>120</v>
      </c>
      <c r="N49" s="46">
        <v>28736.27</v>
      </c>
      <c r="O49" s="47">
        <v>5.523</v>
      </c>
      <c r="P49" s="44">
        <v>520302</v>
      </c>
      <c r="Q49" s="47">
        <v>61.5</v>
      </c>
      <c r="R49" s="44">
        <v>846020</v>
      </c>
      <c r="S49" s="43"/>
      <c r="T49" s="42">
        <v>96.2</v>
      </c>
      <c r="U49" s="43"/>
      <c r="V49" s="43"/>
      <c r="W49" s="44">
        <v>28823532</v>
      </c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3" t="s">
        <v>120</v>
      </c>
    </row>
    <row r="50" spans="1:40" s="49" customFormat="1" ht="12.75">
      <c r="A50" s="37" t="s">
        <v>0</v>
      </c>
      <c r="B50" s="38">
        <v>36</v>
      </c>
      <c r="C50" s="39" t="s">
        <v>1</v>
      </c>
      <c r="D50" s="40" t="s">
        <v>108</v>
      </c>
      <c r="E50" s="41">
        <v>2631030900</v>
      </c>
      <c r="F50" s="42">
        <v>99.53</v>
      </c>
      <c r="G50" s="43">
        <v>2643455139</v>
      </c>
      <c r="H50" s="44">
        <v>12424239</v>
      </c>
      <c r="I50" s="43">
        <v>5562775</v>
      </c>
      <c r="J50" s="45">
        <v>99.53</v>
      </c>
      <c r="K50" s="44">
        <v>5589044</v>
      </c>
      <c r="L50" s="43">
        <v>5562775</v>
      </c>
      <c r="M50" s="44" t="s">
        <v>120</v>
      </c>
      <c r="N50" s="46">
        <v>197907.86</v>
      </c>
      <c r="O50" s="47">
        <v>3.173</v>
      </c>
      <c r="P50" s="44">
        <v>6237247</v>
      </c>
      <c r="Q50" s="47">
        <v>102.44</v>
      </c>
      <c r="R50" s="44">
        <v>6088683</v>
      </c>
      <c r="S50" s="43"/>
      <c r="T50" s="42">
        <v>99.53</v>
      </c>
      <c r="U50" s="43"/>
      <c r="V50" s="43">
        <v>215078</v>
      </c>
      <c r="W50" s="44">
        <v>18728000</v>
      </c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3" t="s">
        <v>120</v>
      </c>
    </row>
    <row r="51" spans="1:40" s="49" customFormat="1" ht="12.75">
      <c r="A51" s="37" t="s">
        <v>0</v>
      </c>
      <c r="B51" s="38">
        <v>37</v>
      </c>
      <c r="C51" s="39"/>
      <c r="D51" s="40" t="s">
        <v>109</v>
      </c>
      <c r="E51" s="41">
        <v>66755200</v>
      </c>
      <c r="F51" s="42">
        <v>116.08</v>
      </c>
      <c r="G51" s="43">
        <v>57507926</v>
      </c>
      <c r="H51" s="44">
        <v>-9247274</v>
      </c>
      <c r="I51" s="43">
        <v>72878</v>
      </c>
      <c r="J51" s="45">
        <v>100</v>
      </c>
      <c r="K51" s="44">
        <v>72878</v>
      </c>
      <c r="L51" s="43">
        <v>72878</v>
      </c>
      <c r="M51" s="44" t="s">
        <v>120</v>
      </c>
      <c r="N51" s="46">
        <v>9409.54</v>
      </c>
      <c r="O51" s="47">
        <v>6.818</v>
      </c>
      <c r="P51" s="44">
        <v>138010</v>
      </c>
      <c r="Q51" s="47">
        <v>99.45</v>
      </c>
      <c r="R51" s="44">
        <v>138773</v>
      </c>
      <c r="S51" s="43"/>
      <c r="T51" s="42">
        <v>116.08</v>
      </c>
      <c r="U51" s="43"/>
      <c r="V51" s="43"/>
      <c r="W51" s="44">
        <v>-9108501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3" t="s">
        <v>120</v>
      </c>
    </row>
    <row r="52" spans="1:40" ht="12.75">
      <c r="A52" s="11"/>
      <c r="B52" s="1"/>
      <c r="C52" s="1"/>
      <c r="D52" s="1"/>
      <c r="E52" s="4"/>
      <c r="F52" s="5"/>
      <c r="G52" s="4"/>
      <c r="H52" s="4"/>
      <c r="I52" s="4"/>
      <c r="J52" s="5"/>
      <c r="K52" s="4"/>
      <c r="L52" s="4"/>
      <c r="M52" s="4"/>
      <c r="N52" s="6"/>
      <c r="O52" s="7"/>
      <c r="P52" s="4"/>
      <c r="Q52" s="6"/>
      <c r="R52" s="10"/>
      <c r="T52" s="5"/>
      <c r="U52" s="4"/>
      <c r="V52" s="6"/>
      <c r="W52" s="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</row>
    <row r="53" spans="1:40" ht="12.75">
      <c r="A53" s="12"/>
      <c r="B53" s="13"/>
      <c r="C53" s="13"/>
      <c r="D53" s="18" t="s">
        <v>25</v>
      </c>
      <c r="E53" s="33">
        <f>SUM(E15:E51)</f>
        <v>36139924063</v>
      </c>
      <c r="F53" s="33"/>
      <c r="G53" s="33">
        <f>SUM(G15:G51)</f>
        <v>36472418483</v>
      </c>
      <c r="H53" s="33">
        <f>SUM(H15:H51)</f>
        <v>332494420</v>
      </c>
      <c r="I53" s="33">
        <f>SUM(I15:I51)</f>
        <v>94416999</v>
      </c>
      <c r="J53" s="33"/>
      <c r="K53" s="33">
        <f>SUM(K15:K51)</f>
        <v>96846130</v>
      </c>
      <c r="L53" s="33">
        <f>SUM(L15:L51)</f>
        <v>94416999</v>
      </c>
      <c r="M53" s="33"/>
      <c r="N53" s="33">
        <f>SUM(N15:N51)</f>
        <v>7819824.230000001</v>
      </c>
      <c r="O53" s="34"/>
      <c r="P53" s="33">
        <f>SUM(P15:P51)</f>
        <v>235387463</v>
      </c>
      <c r="Q53" s="33"/>
      <c r="R53" s="33">
        <f>SUM(R15:R51)</f>
        <v>245695202</v>
      </c>
      <c r="S53" s="33"/>
      <c r="T53" s="34"/>
      <c r="U53" s="33"/>
      <c r="V53" s="33">
        <f aca="true" t="shared" si="0" ref="V53:AM53">SUM(V15:V51)</f>
        <v>7480368</v>
      </c>
      <c r="W53" s="33">
        <f t="shared" si="0"/>
        <v>585669990</v>
      </c>
      <c r="X53" s="33">
        <f t="shared" si="0"/>
        <v>0</v>
      </c>
      <c r="Y53" s="33">
        <f t="shared" si="0"/>
        <v>0</v>
      </c>
      <c r="Z53" s="33">
        <f t="shared" si="0"/>
        <v>0</v>
      </c>
      <c r="AA53" s="33">
        <f t="shared" si="0"/>
        <v>0</v>
      </c>
      <c r="AB53" s="33">
        <f t="shared" si="0"/>
        <v>0</v>
      </c>
      <c r="AC53" s="33">
        <f t="shared" si="0"/>
        <v>0</v>
      </c>
      <c r="AD53" s="33">
        <f t="shared" si="0"/>
        <v>0</v>
      </c>
      <c r="AE53" s="33">
        <f t="shared" si="0"/>
        <v>0</v>
      </c>
      <c r="AF53" s="33">
        <f t="shared" si="0"/>
        <v>0</v>
      </c>
      <c r="AG53" s="33">
        <f t="shared" si="0"/>
        <v>0</v>
      </c>
      <c r="AH53" s="33">
        <f t="shared" si="0"/>
        <v>0</v>
      </c>
      <c r="AI53" s="33">
        <f t="shared" si="0"/>
        <v>0</v>
      </c>
      <c r="AJ53" s="33">
        <f t="shared" si="0"/>
        <v>0</v>
      </c>
      <c r="AK53" s="33">
        <f t="shared" si="0"/>
        <v>0</v>
      </c>
      <c r="AL53" s="33">
        <f t="shared" si="0"/>
        <v>0</v>
      </c>
      <c r="AM53" s="33">
        <f t="shared" si="0"/>
        <v>0</v>
      </c>
      <c r="AN53" s="33">
        <f>SUM(AN15:AN51)</f>
        <v>0</v>
      </c>
    </row>
    <row r="54" spans="1:40" ht="12.75">
      <c r="A54" s="12"/>
      <c r="B54" s="13"/>
      <c r="C54" s="13"/>
      <c r="D54" s="32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  <c r="P54" s="28"/>
      <c r="Q54" s="28"/>
      <c r="R54" s="30"/>
      <c r="S54" s="28"/>
      <c r="T54" s="29"/>
      <c r="U54" s="28"/>
      <c r="V54" s="28"/>
      <c r="W54" s="28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2:40" s="23" customFormat="1" ht="11.25">
      <c r="B55" s="17"/>
      <c r="C55" s="17"/>
      <c r="D55" s="17"/>
      <c r="E55" s="17" t="s">
        <v>69</v>
      </c>
      <c r="F55" s="25"/>
      <c r="G55" s="24"/>
      <c r="H55" s="24"/>
      <c r="I55" s="26"/>
      <c r="J55" s="26"/>
      <c r="K55" s="26"/>
      <c r="L55" s="24"/>
      <c r="M55" s="24"/>
      <c r="N55" s="53" t="s">
        <v>70</v>
      </c>
      <c r="O55" s="53"/>
      <c r="P55" s="53"/>
      <c r="Q55" s="53"/>
      <c r="R55" s="53"/>
      <c r="S55" s="53"/>
      <c r="T55" s="53"/>
      <c r="U55" s="53"/>
      <c r="V55" s="53"/>
      <c r="W55" s="53"/>
      <c r="X55" s="53" t="s">
        <v>69</v>
      </c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5:32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6"/>
      <c r="Y56" s="16"/>
      <c r="Z56" s="16"/>
      <c r="AA56" s="16"/>
      <c r="AB56" s="16"/>
      <c r="AC56" s="2"/>
      <c r="AD56" s="2"/>
      <c r="AE56" s="2"/>
      <c r="AF56" s="2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59" spans="24:28" ht="12.75"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1" spans="24:28" ht="12.75">
      <c r="X71" s="6"/>
      <c r="Y71" s="6"/>
      <c r="Z71" s="6"/>
      <c r="AA71" s="6"/>
      <c r="AB71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rowBreaks count="1" manualBreakCount="1">
    <brk id="41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2012-03-19T14:12:43Z</cp:lastPrinted>
  <dcterms:created xsi:type="dcterms:W3CDTF">2002-01-15T13:54:18Z</dcterms:created>
  <dcterms:modified xsi:type="dcterms:W3CDTF">2015-03-30T13:53:33Z</dcterms:modified>
  <cp:category/>
  <cp:version/>
  <cp:contentType/>
  <cp:contentStatus/>
</cp:coreProperties>
</file>